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ETChat\文档\WeChat Files\ZYA-1989\FileStorage\File\2019-09\"/>
    </mc:Choice>
  </mc:AlternateContent>
  <bookViews>
    <workbookView xWindow="0" yWindow="0" windowWidth="20400" windowHeight="77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Sheet1!$A$3:$M$20</definedName>
    <definedName name="_xlnm._FilterDatabase" localSheetId="1" hidden="1">Sheet1!$A$19:$M$19</definedName>
  </definedNames>
  <calcPr calcId="162913"/>
</workbook>
</file>

<file path=xl/calcChain.xml><?xml version="1.0" encoding="utf-8"?>
<calcChain xmlns="http://schemas.openxmlformats.org/spreadsheetml/2006/main">
  <c r="J20" i="1" l="1"/>
  <c r="K20" i="1" s="1"/>
  <c r="J19" i="1"/>
  <c r="K19" i="1" s="1"/>
  <c r="J15" i="1"/>
  <c r="K15" i="1" s="1"/>
  <c r="J14" i="1"/>
  <c r="K14" i="1" s="1"/>
  <c r="J9" i="1"/>
  <c r="K9" i="1" s="1"/>
  <c r="J8" i="1"/>
  <c r="K8" i="1" s="1"/>
</calcChain>
</file>

<file path=xl/sharedStrings.xml><?xml version="1.0" encoding="utf-8"?>
<sst xmlns="http://schemas.openxmlformats.org/spreadsheetml/2006/main" count="120" uniqueCount="77">
  <si>
    <t>序号</t>
  </si>
  <si>
    <t>姓名</t>
  </si>
  <si>
    <t>原学校</t>
  </si>
  <si>
    <t>原专业</t>
  </si>
  <si>
    <t>个人推免意向专业</t>
  </si>
  <si>
    <t>面试成绩</t>
  </si>
  <si>
    <t>总分</t>
  </si>
  <si>
    <t>平均分</t>
  </si>
  <si>
    <t>是否服从调剂</t>
  </si>
  <si>
    <t>备注</t>
  </si>
  <si>
    <t>第一志愿</t>
  </si>
  <si>
    <t>第二志愿</t>
  </si>
  <si>
    <t>庄友刚</t>
  </si>
  <si>
    <t>吴忠伟</t>
  </si>
  <si>
    <t>章小波</t>
  </si>
  <si>
    <t>鲁光敏</t>
  </si>
  <si>
    <t>浙江工商大学</t>
  </si>
  <si>
    <t>行政管理</t>
  </si>
  <si>
    <t>行管</t>
  </si>
  <si>
    <t>政治学</t>
  </si>
  <si>
    <t>是</t>
  </si>
  <si>
    <t>郑歆译</t>
  </si>
  <si>
    <t>南京师范大学</t>
  </si>
  <si>
    <t>地方政府</t>
  </si>
  <si>
    <t>姚孟佳</t>
  </si>
  <si>
    <t>海南大学</t>
  </si>
  <si>
    <t>地方政府与社会管理</t>
  </si>
  <si>
    <t>张璨</t>
  </si>
  <si>
    <t>湘潭大学</t>
  </si>
  <si>
    <t>信息管理与信息系统</t>
  </si>
  <si>
    <t>管理科学与工程</t>
  </si>
  <si>
    <t>朱李缘</t>
  </si>
  <si>
    <t>西南交通大学</t>
  </si>
  <si>
    <t>公共事业管理</t>
  </si>
  <si>
    <t>中国哲学</t>
  </si>
  <si>
    <t>张雪</t>
  </si>
  <si>
    <t>南昌大学</t>
  </si>
  <si>
    <t>人力资源管理</t>
  </si>
  <si>
    <t>周瑛</t>
  </si>
  <si>
    <t>安徽大学</t>
  </si>
  <si>
    <t>政治学与行政学</t>
  </si>
  <si>
    <t>政治学理论</t>
  </si>
  <si>
    <t>中外政治制度</t>
  </si>
  <si>
    <t>李天兰</t>
  </si>
  <si>
    <t>西南政法大学</t>
  </si>
  <si>
    <t>哲学</t>
  </si>
  <si>
    <t>外国哲学</t>
  </si>
  <si>
    <t>嵇康</t>
  </si>
  <si>
    <t>城市管理</t>
  </si>
  <si>
    <t>祝佩岭</t>
  </si>
  <si>
    <t>四川农业大学</t>
  </si>
  <si>
    <t>土地资源管理</t>
  </si>
  <si>
    <t>叶珺洁</t>
  </si>
  <si>
    <t>东北林业大学</t>
  </si>
  <si>
    <t>徐月霞</t>
  </si>
  <si>
    <t>部分服从</t>
  </si>
  <si>
    <t>李俊南</t>
  </si>
  <si>
    <t>除哲学外</t>
  </si>
  <si>
    <t>管理学基地班</t>
    <phoneticPr fontId="9" type="noConversion"/>
  </si>
  <si>
    <t>地方政府与社会管理</t>
    <phoneticPr fontId="9" type="noConversion"/>
  </si>
  <si>
    <t>行政管理</t>
    <phoneticPr fontId="9" type="noConversion"/>
  </si>
  <si>
    <t>社会医学与卫生事业管理</t>
    <phoneticPr fontId="9" type="noConversion"/>
  </si>
  <si>
    <t>公共事业管理</t>
    <phoneticPr fontId="9" type="noConversion"/>
  </si>
  <si>
    <t>电子商务专业</t>
    <phoneticPr fontId="9" type="noConversion"/>
  </si>
  <si>
    <t>管理科学与工程</t>
    <phoneticPr fontId="9" type="noConversion"/>
  </si>
  <si>
    <t>工商管理类专业</t>
    <phoneticPr fontId="9" type="noConversion"/>
  </si>
  <si>
    <t>闫文倩</t>
  </si>
  <si>
    <t>山西农业大学</t>
  </si>
  <si>
    <t>丁亦敏</t>
    <phoneticPr fontId="9" type="noConversion"/>
  </si>
  <si>
    <t>兰州大学</t>
    <phoneticPr fontId="9" type="noConversion"/>
  </si>
  <si>
    <t>吕丽芹</t>
    <phoneticPr fontId="9" type="noConversion"/>
  </si>
  <si>
    <t>东北大学</t>
    <phoneticPr fontId="9" type="noConversion"/>
  </si>
  <si>
    <t>高家辉</t>
    <phoneticPr fontId="9" type="noConversion"/>
  </si>
  <si>
    <t>山东大学（威海）</t>
    <phoneticPr fontId="9" type="noConversion"/>
  </si>
  <si>
    <t>陈雪</t>
    <phoneticPr fontId="9" type="noConversion"/>
  </si>
  <si>
    <t>东北大学（秦皇岛）</t>
    <phoneticPr fontId="9" type="noConversion"/>
  </si>
  <si>
    <t>苏州大学政治与公共管理学院2020年接收推免研究生名单公示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</si>
</sst>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5" x14ac:knownFonts="1">
    <font>
      <sz val="11"/>
      <name val="宋体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00B0F0"/>
      <name val="宋体"/>
      <charset val="134"/>
    </font>
    <font>
      <sz val="9"/>
      <name val="宋体"/>
      <family val="3"/>
      <charset val="134"/>
    </font>
    <font>
      <sz val="11"/>
      <name val="宋体"/>
      <charset val="134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4" fillId="0" borderId="8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zoomScale="110" zoomScaleNormal="110" workbookViewId="0">
      <selection activeCell="O8" sqref="O8"/>
    </sheetView>
  </sheetViews>
  <sheetFormatPr defaultColWidth="9" defaultRowHeight="13.5" x14ac:dyDescent="0.15"/>
  <cols>
    <col min="1" max="1" width="5.25" customWidth="1"/>
    <col min="2" max="2" width="36.25" style="1" customWidth="1"/>
    <col min="3" max="3" width="74.875" style="1" customWidth="1"/>
    <col min="4" max="4" width="19.25" style="1" hidden="1" customWidth="1"/>
    <col min="5" max="5" width="23.5" style="1" hidden="1" customWidth="1"/>
    <col min="6" max="6" width="19" style="1" hidden="1" customWidth="1"/>
    <col min="7" max="7" width="0.875" style="1" hidden="1" customWidth="1"/>
    <col min="8" max="10" width="9" style="1" hidden="1" customWidth="1"/>
    <col min="11" max="11" width="0.125" style="2" hidden="1" customWidth="1"/>
    <col min="12" max="12" width="12.875" style="1" hidden="1" customWidth="1"/>
    <col min="13" max="13" width="9" style="1" hidden="1" customWidth="1"/>
    <col min="14" max="14" width="28.25" customWidth="1"/>
  </cols>
  <sheetData>
    <row r="1" spans="1:14" ht="23.1" customHeight="1" x14ac:dyDescent="0.15">
      <c r="A1" s="24" t="s">
        <v>76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4" ht="23.1" customHeight="1" x14ac:dyDescent="0.15">
      <c r="A2" s="26" t="s">
        <v>0</v>
      </c>
      <c r="B2" s="26" t="s">
        <v>1</v>
      </c>
      <c r="C2" s="26" t="s">
        <v>2</v>
      </c>
      <c r="D2" s="26" t="s">
        <v>3</v>
      </c>
      <c r="E2" s="26" t="s">
        <v>4</v>
      </c>
      <c r="F2" s="26"/>
      <c r="G2" s="29" t="s">
        <v>5</v>
      </c>
      <c r="H2" s="30"/>
      <c r="I2" s="30"/>
      <c r="J2" s="33" t="s">
        <v>6</v>
      </c>
      <c r="K2" s="27" t="s">
        <v>7</v>
      </c>
      <c r="L2" s="31" t="s">
        <v>8</v>
      </c>
      <c r="M2" s="35" t="s">
        <v>9</v>
      </c>
    </row>
    <row r="3" spans="1:14" ht="23.1" customHeight="1" x14ac:dyDescent="0.15">
      <c r="A3" s="26"/>
      <c r="B3" s="26"/>
      <c r="C3" s="26"/>
      <c r="D3" s="26"/>
      <c r="E3" s="3" t="s">
        <v>10</v>
      </c>
      <c r="F3" s="3" t="s">
        <v>11</v>
      </c>
      <c r="G3" s="3" t="s">
        <v>12</v>
      </c>
      <c r="H3" s="3" t="s">
        <v>13</v>
      </c>
      <c r="I3" s="3" t="s">
        <v>14</v>
      </c>
      <c r="J3" s="34"/>
      <c r="K3" s="28"/>
      <c r="L3" s="32"/>
      <c r="M3" s="35"/>
    </row>
    <row r="4" spans="1:14" ht="23.1" customHeight="1" x14ac:dyDescent="0.15">
      <c r="A4" s="20">
        <v>1</v>
      </c>
      <c r="B4" s="20" t="s">
        <v>68</v>
      </c>
      <c r="C4" s="20" t="s">
        <v>69</v>
      </c>
      <c r="D4" s="11" t="s">
        <v>58</v>
      </c>
      <c r="E4" s="11" t="s">
        <v>59</v>
      </c>
      <c r="F4" s="11" t="s">
        <v>60</v>
      </c>
      <c r="G4" s="11"/>
      <c r="H4" s="11"/>
      <c r="I4" s="11"/>
      <c r="J4" s="13"/>
      <c r="K4" s="12"/>
      <c r="L4" s="11"/>
      <c r="M4" s="14">
        <v>985</v>
      </c>
      <c r="N4" s="15"/>
    </row>
    <row r="5" spans="1:14" ht="23.1" customHeight="1" x14ac:dyDescent="0.15">
      <c r="A5" s="20">
        <v>2</v>
      </c>
      <c r="B5" s="20" t="s">
        <v>70</v>
      </c>
      <c r="C5" s="20" t="s">
        <v>71</v>
      </c>
      <c r="D5" s="11" t="s">
        <v>62</v>
      </c>
      <c r="E5" s="11" t="s">
        <v>61</v>
      </c>
      <c r="F5" s="11" t="s">
        <v>60</v>
      </c>
      <c r="G5" s="11"/>
      <c r="H5" s="11"/>
      <c r="I5" s="11"/>
      <c r="J5" s="13"/>
      <c r="K5" s="12"/>
      <c r="L5" s="11"/>
      <c r="M5" s="14">
        <v>985</v>
      </c>
      <c r="N5" s="15"/>
    </row>
    <row r="6" spans="1:14" ht="23.1" customHeight="1" x14ac:dyDescent="0.15">
      <c r="A6" s="20">
        <v>3</v>
      </c>
      <c r="B6" s="20" t="s">
        <v>72</v>
      </c>
      <c r="C6" s="20" t="s">
        <v>73</v>
      </c>
      <c r="D6" s="11" t="s">
        <v>63</v>
      </c>
      <c r="E6" s="11" t="s">
        <v>64</v>
      </c>
      <c r="F6" s="11" t="s">
        <v>60</v>
      </c>
      <c r="G6" s="11"/>
      <c r="H6" s="11"/>
      <c r="I6" s="11"/>
      <c r="J6" s="13"/>
      <c r="K6" s="12"/>
      <c r="L6" s="11"/>
      <c r="M6" s="14">
        <v>985</v>
      </c>
      <c r="N6" s="15"/>
    </row>
    <row r="7" spans="1:14" ht="23.1" customHeight="1" x14ac:dyDescent="0.15">
      <c r="A7" s="20">
        <v>4</v>
      </c>
      <c r="B7" s="20" t="s">
        <v>74</v>
      </c>
      <c r="C7" s="20" t="s">
        <v>75</v>
      </c>
      <c r="D7" s="11" t="s">
        <v>65</v>
      </c>
      <c r="E7" s="11" t="s">
        <v>60</v>
      </c>
      <c r="F7" s="11" t="s">
        <v>59</v>
      </c>
      <c r="G7" s="11"/>
      <c r="H7" s="11"/>
      <c r="I7" s="11"/>
      <c r="J7" s="13"/>
      <c r="K7" s="12"/>
      <c r="L7" s="11"/>
      <c r="M7" s="14">
        <v>985</v>
      </c>
      <c r="N7" s="15"/>
    </row>
    <row r="8" spans="1:14" s="1" customFormat="1" ht="23.1" customHeight="1" x14ac:dyDescent="0.15">
      <c r="A8" s="11">
        <v>5</v>
      </c>
      <c r="B8" s="20" t="s">
        <v>15</v>
      </c>
      <c r="C8" s="20" t="s">
        <v>16</v>
      </c>
      <c r="D8" s="4" t="s">
        <v>17</v>
      </c>
      <c r="E8" s="4" t="s">
        <v>18</v>
      </c>
      <c r="F8" s="4" t="s">
        <v>19</v>
      </c>
      <c r="G8" s="4">
        <v>90</v>
      </c>
      <c r="H8" s="4">
        <v>90</v>
      </c>
      <c r="I8" s="4">
        <v>92</v>
      </c>
      <c r="J8" s="4">
        <f>G8+H8+I8</f>
        <v>272</v>
      </c>
      <c r="K8" s="5">
        <f>J8/3</f>
        <v>90.666666666666671</v>
      </c>
      <c r="L8" s="4" t="s">
        <v>20</v>
      </c>
      <c r="M8" s="4"/>
    </row>
    <row r="9" spans="1:14" s="1" customFormat="1" ht="23.1" customHeight="1" x14ac:dyDescent="0.15">
      <c r="A9" s="11">
        <v>6</v>
      </c>
      <c r="B9" s="20" t="s">
        <v>21</v>
      </c>
      <c r="C9" s="20" t="s">
        <v>22</v>
      </c>
      <c r="D9" s="4" t="s">
        <v>17</v>
      </c>
      <c r="E9" s="4" t="s">
        <v>18</v>
      </c>
      <c r="F9" s="4" t="s">
        <v>23</v>
      </c>
      <c r="G9" s="4">
        <v>95</v>
      </c>
      <c r="H9" s="4">
        <v>85</v>
      </c>
      <c r="I9" s="4">
        <v>86</v>
      </c>
      <c r="J9" s="4">
        <f>G9+H9+I9</f>
        <v>266</v>
      </c>
      <c r="K9" s="5">
        <f>J9/3</f>
        <v>88.666666666666671</v>
      </c>
      <c r="L9" s="4" t="s">
        <v>20</v>
      </c>
      <c r="M9" s="4">
        <v>211</v>
      </c>
    </row>
    <row r="10" spans="1:14" s="1" customFormat="1" ht="23.1" customHeight="1" x14ac:dyDescent="0.15">
      <c r="A10" s="11">
        <v>7</v>
      </c>
      <c r="B10" s="21" t="s">
        <v>24</v>
      </c>
      <c r="C10" s="21" t="s">
        <v>25</v>
      </c>
      <c r="D10" s="6" t="s">
        <v>17</v>
      </c>
      <c r="E10" s="6" t="s">
        <v>17</v>
      </c>
      <c r="F10" s="6" t="s">
        <v>26</v>
      </c>
      <c r="G10" s="6">
        <v>90</v>
      </c>
      <c r="H10" s="6">
        <v>90</v>
      </c>
      <c r="I10" s="6">
        <v>80</v>
      </c>
      <c r="J10" s="6">
        <v>86.7</v>
      </c>
      <c r="K10" s="6">
        <v>86.7</v>
      </c>
      <c r="L10" s="6" t="s">
        <v>20</v>
      </c>
      <c r="M10" s="6">
        <v>211</v>
      </c>
    </row>
    <row r="11" spans="1:14" s="1" customFormat="1" ht="23.1" customHeight="1" x14ac:dyDescent="0.15">
      <c r="A11" s="11">
        <v>8</v>
      </c>
      <c r="B11" s="21" t="s">
        <v>27</v>
      </c>
      <c r="C11" s="21" t="s">
        <v>28</v>
      </c>
      <c r="D11" s="6" t="s">
        <v>29</v>
      </c>
      <c r="E11" s="6" t="s">
        <v>30</v>
      </c>
      <c r="F11" s="6" t="s">
        <v>17</v>
      </c>
      <c r="G11" s="6">
        <v>90</v>
      </c>
      <c r="H11" s="6">
        <v>90</v>
      </c>
      <c r="I11" s="6">
        <v>80</v>
      </c>
      <c r="J11" s="6">
        <v>86.7</v>
      </c>
      <c r="K11" s="6">
        <v>86.7</v>
      </c>
      <c r="L11" s="6" t="s">
        <v>20</v>
      </c>
      <c r="M11" s="6"/>
    </row>
    <row r="12" spans="1:14" s="1" customFormat="1" ht="23.1" customHeight="1" x14ac:dyDescent="0.15">
      <c r="A12" s="11">
        <v>9</v>
      </c>
      <c r="B12" s="21" t="s">
        <v>31</v>
      </c>
      <c r="C12" s="21" t="s">
        <v>32</v>
      </c>
      <c r="D12" s="6" t="s">
        <v>33</v>
      </c>
      <c r="E12" s="6" t="s">
        <v>17</v>
      </c>
      <c r="F12" s="6" t="s">
        <v>34</v>
      </c>
      <c r="G12" s="6">
        <v>90</v>
      </c>
      <c r="H12" s="6">
        <v>90</v>
      </c>
      <c r="I12" s="6">
        <v>80</v>
      </c>
      <c r="J12" s="6">
        <v>86.7</v>
      </c>
      <c r="K12" s="6">
        <v>86.7</v>
      </c>
      <c r="L12" s="6" t="s">
        <v>20</v>
      </c>
      <c r="M12" s="6">
        <v>211</v>
      </c>
    </row>
    <row r="13" spans="1:14" ht="23.1" customHeight="1" x14ac:dyDescent="0.15">
      <c r="A13" s="11">
        <v>10</v>
      </c>
      <c r="B13" s="21" t="s">
        <v>35</v>
      </c>
      <c r="C13" s="21" t="s">
        <v>36</v>
      </c>
      <c r="D13" s="6" t="s">
        <v>37</v>
      </c>
      <c r="E13" s="6" t="s">
        <v>17</v>
      </c>
      <c r="F13" s="6" t="s">
        <v>26</v>
      </c>
      <c r="G13" s="6">
        <v>90</v>
      </c>
      <c r="H13" s="6">
        <v>90</v>
      </c>
      <c r="I13" s="6">
        <v>80</v>
      </c>
      <c r="J13" s="6">
        <v>86.7</v>
      </c>
      <c r="K13" s="6">
        <v>86.7</v>
      </c>
      <c r="L13" s="6" t="s">
        <v>20</v>
      </c>
      <c r="M13" s="6">
        <v>211</v>
      </c>
    </row>
    <row r="14" spans="1:14" ht="23.1" customHeight="1" x14ac:dyDescent="0.15">
      <c r="A14" s="11">
        <v>11</v>
      </c>
      <c r="B14" s="20" t="s">
        <v>38</v>
      </c>
      <c r="C14" s="20" t="s">
        <v>39</v>
      </c>
      <c r="D14" s="4" t="s">
        <v>40</v>
      </c>
      <c r="E14" s="4" t="s">
        <v>41</v>
      </c>
      <c r="F14" s="4" t="s">
        <v>42</v>
      </c>
      <c r="G14" s="4">
        <v>95</v>
      </c>
      <c r="H14" s="4">
        <v>80</v>
      </c>
      <c r="I14" s="4">
        <v>85</v>
      </c>
      <c r="J14" s="4">
        <f>G14+H14+I14</f>
        <v>260</v>
      </c>
      <c r="K14" s="5">
        <f>J14/3</f>
        <v>86.666666666666671</v>
      </c>
      <c r="L14" s="4" t="s">
        <v>20</v>
      </c>
      <c r="M14" s="4">
        <v>211</v>
      </c>
    </row>
    <row r="15" spans="1:14" ht="23.1" customHeight="1" x14ac:dyDescent="0.15">
      <c r="A15" s="11">
        <v>12</v>
      </c>
      <c r="B15" s="20" t="s">
        <v>43</v>
      </c>
      <c r="C15" s="20" t="s">
        <v>44</v>
      </c>
      <c r="D15" s="4" t="s">
        <v>45</v>
      </c>
      <c r="E15" s="4" t="s">
        <v>46</v>
      </c>
      <c r="F15" s="4" t="s">
        <v>34</v>
      </c>
      <c r="G15" s="4">
        <v>90</v>
      </c>
      <c r="H15" s="4">
        <v>90</v>
      </c>
      <c r="I15" s="4">
        <v>80</v>
      </c>
      <c r="J15" s="4">
        <f t="shared" ref="J15:J19" si="0">G15+H15+I15</f>
        <v>260</v>
      </c>
      <c r="K15" s="5">
        <f t="shared" ref="K15:K19" si="1">J15/3</f>
        <v>86.666666666666671</v>
      </c>
      <c r="L15" s="4" t="s">
        <v>20</v>
      </c>
      <c r="M15" s="4"/>
    </row>
    <row r="16" spans="1:14" ht="23.1" customHeight="1" x14ac:dyDescent="0.15">
      <c r="A16" s="11">
        <v>13</v>
      </c>
      <c r="B16" s="21" t="s">
        <v>47</v>
      </c>
      <c r="C16" s="21" t="s">
        <v>39</v>
      </c>
      <c r="D16" s="6" t="s">
        <v>17</v>
      </c>
      <c r="E16" s="6" t="s">
        <v>17</v>
      </c>
      <c r="F16" s="6" t="s">
        <v>48</v>
      </c>
      <c r="G16" s="6">
        <v>90</v>
      </c>
      <c r="H16" s="6">
        <v>90</v>
      </c>
      <c r="I16" s="6">
        <v>79</v>
      </c>
      <c r="J16" s="6">
        <v>86.3</v>
      </c>
      <c r="K16" s="6">
        <v>86.3</v>
      </c>
      <c r="L16" s="6" t="s">
        <v>20</v>
      </c>
      <c r="M16" s="6">
        <v>211</v>
      </c>
    </row>
    <row r="17" spans="1:13" ht="23.1" customHeight="1" x14ac:dyDescent="0.15">
      <c r="A17" s="11">
        <v>14</v>
      </c>
      <c r="B17" s="21" t="s">
        <v>49</v>
      </c>
      <c r="C17" s="21" t="s">
        <v>50</v>
      </c>
      <c r="D17" s="6" t="s">
        <v>51</v>
      </c>
      <c r="E17" s="7" t="s">
        <v>30</v>
      </c>
      <c r="F17" s="6" t="s">
        <v>17</v>
      </c>
      <c r="G17" s="6">
        <v>90</v>
      </c>
      <c r="H17" s="6">
        <v>87</v>
      </c>
      <c r="I17" s="6">
        <v>80</v>
      </c>
      <c r="J17" s="6">
        <v>85.7</v>
      </c>
      <c r="K17" s="6">
        <v>85.7</v>
      </c>
      <c r="L17" s="6" t="s">
        <v>20</v>
      </c>
      <c r="M17" s="6">
        <v>211</v>
      </c>
    </row>
    <row r="18" spans="1:13" ht="23.1" customHeight="1" x14ac:dyDescent="0.15">
      <c r="A18" s="11">
        <v>15</v>
      </c>
      <c r="B18" s="21" t="s">
        <v>52</v>
      </c>
      <c r="C18" s="21" t="s">
        <v>53</v>
      </c>
      <c r="D18" s="6" t="s">
        <v>33</v>
      </c>
      <c r="E18" s="6" t="s">
        <v>17</v>
      </c>
      <c r="F18" s="6" t="s">
        <v>26</v>
      </c>
      <c r="G18" s="6">
        <v>90</v>
      </c>
      <c r="H18" s="6">
        <v>86</v>
      </c>
      <c r="I18" s="6">
        <v>80</v>
      </c>
      <c r="J18" s="6">
        <v>85.3</v>
      </c>
      <c r="K18" s="6">
        <v>85.3</v>
      </c>
      <c r="L18" s="6" t="s">
        <v>20</v>
      </c>
      <c r="M18" s="6">
        <v>211</v>
      </c>
    </row>
    <row r="19" spans="1:13" s="1" customFormat="1" ht="23.1" customHeight="1" x14ac:dyDescent="0.15">
      <c r="A19" s="11">
        <v>16</v>
      </c>
      <c r="B19" s="20" t="s">
        <v>54</v>
      </c>
      <c r="C19" s="20" t="s">
        <v>39</v>
      </c>
      <c r="D19" s="8" t="s">
        <v>40</v>
      </c>
      <c r="E19" s="8" t="s">
        <v>23</v>
      </c>
      <c r="F19" s="8" t="s">
        <v>19</v>
      </c>
      <c r="G19" s="8">
        <v>95</v>
      </c>
      <c r="H19" s="8">
        <v>85</v>
      </c>
      <c r="I19" s="8">
        <v>90</v>
      </c>
      <c r="J19" s="8">
        <f t="shared" si="0"/>
        <v>270</v>
      </c>
      <c r="K19" s="9">
        <f t="shared" si="1"/>
        <v>90</v>
      </c>
      <c r="L19" s="8" t="s">
        <v>55</v>
      </c>
      <c r="M19" s="8">
        <v>211</v>
      </c>
    </row>
    <row r="20" spans="1:13" ht="23.1" customHeight="1" x14ac:dyDescent="0.15">
      <c r="A20" s="11">
        <v>17</v>
      </c>
      <c r="B20" s="22" t="s">
        <v>56</v>
      </c>
      <c r="C20" s="22" t="s">
        <v>36</v>
      </c>
      <c r="D20" s="10" t="s">
        <v>17</v>
      </c>
      <c r="E20" s="10" t="s">
        <v>17</v>
      </c>
      <c r="F20" s="8" t="s">
        <v>19</v>
      </c>
      <c r="G20" s="8"/>
      <c r="H20" s="8"/>
      <c r="I20" s="8">
        <v>73</v>
      </c>
      <c r="J20" s="8">
        <f>G20+H20+I20</f>
        <v>73</v>
      </c>
      <c r="K20" s="9">
        <f>J20/1</f>
        <v>73</v>
      </c>
      <c r="L20" s="8" t="s">
        <v>57</v>
      </c>
      <c r="M20" s="8">
        <v>211</v>
      </c>
    </row>
    <row r="21" spans="1:13" x14ac:dyDescent="0.15">
      <c r="A21" s="19">
        <v>18</v>
      </c>
      <c r="B21" s="23" t="s">
        <v>66</v>
      </c>
      <c r="C21" s="23" t="s">
        <v>67</v>
      </c>
      <c r="D21" s="16" t="s">
        <v>17</v>
      </c>
      <c r="E21" s="16" t="s">
        <v>17</v>
      </c>
      <c r="F21" s="16" t="s">
        <v>26</v>
      </c>
      <c r="G21" s="16">
        <v>75</v>
      </c>
      <c r="H21" s="17">
        <v>86</v>
      </c>
      <c r="I21" s="16">
        <v>80</v>
      </c>
      <c r="J21" s="16">
        <v>80.3</v>
      </c>
      <c r="K21" s="16">
        <v>80.3</v>
      </c>
      <c r="L21" s="16" t="s">
        <v>20</v>
      </c>
      <c r="M21" s="18"/>
    </row>
    <row r="22" spans="1:13" x14ac:dyDescent="0.15">
      <c r="K22" s="1"/>
    </row>
    <row r="23" spans="1:13" x14ac:dyDescent="0.15">
      <c r="K23" s="10"/>
    </row>
    <row r="24" spans="1:13" x14ac:dyDescent="0.15">
      <c r="G24" s="10"/>
    </row>
  </sheetData>
  <autoFilter ref="A3:M20"/>
  <mergeCells count="11">
    <mergeCell ref="A1:M1"/>
    <mergeCell ref="A2:A3"/>
    <mergeCell ref="K2:K3"/>
    <mergeCell ref="G2:I2"/>
    <mergeCell ref="D2:D3"/>
    <mergeCell ref="L2:L3"/>
    <mergeCell ref="B2:B3"/>
    <mergeCell ref="E2:F2"/>
    <mergeCell ref="C2:C3"/>
    <mergeCell ref="J2:J3"/>
    <mergeCell ref="M2:M3"/>
  </mergeCells>
  <phoneticPr fontId="9" type="noConversion"/>
  <pageMargins left="0.70866141732283505" right="0.70866141732283505" top="0.74803149606299202" bottom="0.74803149606299202" header="0.31496062992126" footer="0.31496062992126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5"/>
    </sheetView>
  </sheetViews>
  <sheetFormatPr defaultColWidth="9" defaultRowHeight="13.5" x14ac:dyDescent="0.1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Lenovo</cp:lastModifiedBy>
  <cp:lastPrinted>2019-09-22T07:10:02Z</cp:lastPrinted>
  <dcterms:created xsi:type="dcterms:W3CDTF">2019-09-17T19:13:00Z</dcterms:created>
  <dcterms:modified xsi:type="dcterms:W3CDTF">2019-09-23T09:07:47Z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